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C10" i="1"/>
  <c r="D29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<sst xmlns="http://schemas.openxmlformats.org/spreadsheetml/2006/main" count="47" uniqueCount="44">
  <si>
    <t>№ з/п</t>
  </si>
  <si>
    <t>Що придбано</t>
  </si>
  <si>
    <t>Кількість</t>
  </si>
  <si>
    <t>Загальна вартість</t>
  </si>
  <si>
    <t>Комплект меблів для куточків відпочинку (пуфи+столи)</t>
  </si>
  <si>
    <t>Коркові дошки</t>
  </si>
  <si>
    <t>Фліпчарти</t>
  </si>
  <si>
    <t>Килимове покриття</t>
  </si>
  <si>
    <t>Ігрові набори</t>
  </si>
  <si>
    <t>Інформація</t>
  </si>
  <si>
    <t>Контейнери для зберігання конструкторів</t>
  </si>
  <si>
    <t>50 шт</t>
  </si>
  <si>
    <t>Багатофункціональний пристрій</t>
  </si>
  <si>
    <t>4 шт</t>
  </si>
  <si>
    <t>Ламінатор</t>
  </si>
  <si>
    <t>Ноутбук</t>
  </si>
  <si>
    <t xml:space="preserve">Інтерактивний комплект </t>
  </si>
  <si>
    <t>6 шт</t>
  </si>
  <si>
    <t>Одномісні парти та стільці учнівські</t>
  </si>
  <si>
    <t>103 компл.</t>
  </si>
  <si>
    <t>Дидиктичні матеріали</t>
  </si>
  <si>
    <t>14 шт</t>
  </si>
  <si>
    <t>24 компл.</t>
  </si>
  <si>
    <t>40 кв.м.</t>
  </si>
  <si>
    <t xml:space="preserve">Стільці учнівські </t>
  </si>
  <si>
    <t>Стіл комп'ютерний</t>
  </si>
  <si>
    <t>2 шт</t>
  </si>
  <si>
    <t>Магнітні конструктори</t>
  </si>
  <si>
    <t>5 наборів</t>
  </si>
  <si>
    <t>85 шт</t>
  </si>
  <si>
    <t>5 шт</t>
  </si>
  <si>
    <t>Наглядні посібники</t>
  </si>
  <si>
    <t>60 шт</t>
  </si>
  <si>
    <t>Джерело фінансування</t>
  </si>
  <si>
    <t>Всього по кошторису</t>
  </si>
  <si>
    <t>Використано</t>
  </si>
  <si>
    <t>Залишок</t>
  </si>
  <si>
    <t>Спец.фонд (3110) (55588,00*5кл)
Місцевий</t>
  </si>
  <si>
    <t>Освітня субвенція (залишок з 2017 року)
Субвенція</t>
  </si>
  <si>
    <t xml:space="preserve">Субвенція НУШ
Субвенція
</t>
  </si>
  <si>
    <t xml:space="preserve">Депутатські (загальний фонд)
Місцевий
</t>
  </si>
  <si>
    <t>Загалом</t>
  </si>
  <si>
    <t>Загальний фонд (19755,00 * 5 кл) 
Субвенція</t>
  </si>
  <si>
    <t>про використані кошти на Нову українську школу у 2019-2020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</si>
</sst>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/>
    <xf numFmtId="164" fontId="3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H6" sqref="H6"/>
    </sheetView>
  </sheetViews>
  <sheetFormatPr defaultRowHeight="15.75" x14ac:dyDescent="0.25"/>
  <cols>
    <col min="1" max="1" width="5.140625" style="2" customWidth="1"/>
    <col min="2" max="2" width="58.85546875" style="1" customWidth="1"/>
    <col min="3" max="3" width="13" style="1" customWidth="1"/>
    <col min="4" max="4" width="15.140625" style="1" customWidth="1"/>
    <col min="5" max="5" width="11" style="1" customWidth="1"/>
    <col min="6" max="16384" width="9.140625" style="1"/>
  </cols>
  <sheetData>
    <row r="1" spans="1:5" x14ac:dyDescent="0.25">
      <c r="A1" s="19" t="s">
        <v>9</v>
      </c>
      <c r="B1" s="19"/>
      <c r="C1" s="19"/>
      <c r="D1" s="19"/>
    </row>
    <row r="2" spans="1:5" x14ac:dyDescent="0.25">
      <c r="A2" s="19" t="s">
        <v>43</v>
      </c>
      <c r="B2" s="19"/>
      <c r="C2" s="19"/>
      <c r="D2" s="19"/>
    </row>
    <row r="3" spans="1:5" x14ac:dyDescent="0.25">
      <c r="A3" s="12"/>
      <c r="B3" s="12"/>
      <c r="C3" s="12"/>
      <c r="D3" s="12"/>
    </row>
    <row r="4" spans="1:5" ht="31.5" x14ac:dyDescent="0.25">
      <c r="A4" s="12"/>
      <c r="B4" s="14" t="s">
        <v>33</v>
      </c>
      <c r="C4" s="14" t="s">
        <v>34</v>
      </c>
      <c r="D4" s="14" t="s">
        <v>35</v>
      </c>
      <c r="E4" s="14" t="s">
        <v>36</v>
      </c>
    </row>
    <row r="5" spans="1:5" ht="30" customHeight="1" x14ac:dyDescent="0.25">
      <c r="A5" s="12"/>
      <c r="B5" s="15" t="s">
        <v>42</v>
      </c>
      <c r="C5" s="17">
        <v>98775</v>
      </c>
      <c r="D5" s="17">
        <v>98774.2</v>
      </c>
      <c r="E5" s="17">
        <v>0.8</v>
      </c>
    </row>
    <row r="6" spans="1:5" ht="30" customHeight="1" x14ac:dyDescent="0.25">
      <c r="A6" s="12"/>
      <c r="B6" s="15" t="s">
        <v>37</v>
      </c>
      <c r="C6" s="17">
        <v>277940</v>
      </c>
      <c r="D6" s="17">
        <v>277940</v>
      </c>
      <c r="E6" s="17">
        <v>0</v>
      </c>
    </row>
    <row r="7" spans="1:5" ht="30.75" customHeight="1" x14ac:dyDescent="0.25">
      <c r="A7" s="12"/>
      <c r="B7" s="15" t="s">
        <v>38</v>
      </c>
      <c r="C7" s="17">
        <v>5238</v>
      </c>
      <c r="D7" s="17">
        <v>5238</v>
      </c>
      <c r="E7" s="17">
        <v>0</v>
      </c>
    </row>
    <row r="8" spans="1:5" ht="30.75" customHeight="1" x14ac:dyDescent="0.25">
      <c r="A8" s="12"/>
      <c r="B8" s="15" t="s">
        <v>39</v>
      </c>
      <c r="C8" s="17">
        <v>220217</v>
      </c>
      <c r="D8" s="17">
        <v>220217</v>
      </c>
      <c r="E8" s="17">
        <v>0</v>
      </c>
    </row>
    <row r="9" spans="1:5" ht="30.75" customHeight="1" x14ac:dyDescent="0.25">
      <c r="A9" s="12"/>
      <c r="B9" s="15" t="s">
        <v>40</v>
      </c>
      <c r="C9" s="17">
        <v>10000</v>
      </c>
      <c r="D9" s="17">
        <v>10000</v>
      </c>
      <c r="E9" s="17">
        <v>0</v>
      </c>
    </row>
    <row r="10" spans="1:5" x14ac:dyDescent="0.25">
      <c r="A10" s="12"/>
      <c r="B10" s="16" t="s">
        <v>41</v>
      </c>
      <c r="C10" s="18">
        <f>SUM(C5:C9)</f>
        <v>612170</v>
      </c>
      <c r="D10" s="18">
        <f t="shared" ref="D10:E10" si="0">SUM(D5:D9)</f>
        <v>612169.19999999995</v>
      </c>
      <c r="E10" s="18">
        <f t="shared" si="0"/>
        <v>0.8</v>
      </c>
    </row>
    <row r="11" spans="1:5" x14ac:dyDescent="0.25">
      <c r="A11" s="9"/>
      <c r="B11" s="9"/>
      <c r="C11" s="9"/>
      <c r="D11" s="9"/>
    </row>
    <row r="12" spans="1:5" s="8" customFormat="1" ht="31.5" x14ac:dyDescent="0.25">
      <c r="A12" s="7" t="s">
        <v>0</v>
      </c>
      <c r="B12" s="7" t="s">
        <v>1</v>
      </c>
      <c r="C12" s="7" t="s">
        <v>2</v>
      </c>
      <c r="D12" s="7" t="s">
        <v>3</v>
      </c>
    </row>
    <row r="13" spans="1:5" x14ac:dyDescent="0.25">
      <c r="A13" s="3">
        <v>1</v>
      </c>
      <c r="B13" s="5" t="s">
        <v>4</v>
      </c>
      <c r="C13" s="4" t="s">
        <v>22</v>
      </c>
      <c r="D13" s="11">
        <v>38400</v>
      </c>
    </row>
    <row r="14" spans="1:5" x14ac:dyDescent="0.25">
      <c r="A14" s="3">
        <f>A13+1</f>
        <v>2</v>
      </c>
      <c r="B14" s="5" t="s">
        <v>5</v>
      </c>
      <c r="C14" s="4" t="s">
        <v>21</v>
      </c>
      <c r="D14" s="11">
        <v>9660</v>
      </c>
    </row>
    <row r="15" spans="1:5" x14ac:dyDescent="0.25">
      <c r="A15" s="3">
        <f t="shared" ref="A15:A27" si="1">A14+1</f>
        <v>3</v>
      </c>
      <c r="B15" s="5" t="s">
        <v>18</v>
      </c>
      <c r="C15" s="4" t="s">
        <v>19</v>
      </c>
      <c r="D15" s="11">
        <v>130398</v>
      </c>
    </row>
    <row r="16" spans="1:5" x14ac:dyDescent="0.25">
      <c r="A16" s="3">
        <f t="shared" si="1"/>
        <v>4</v>
      </c>
      <c r="B16" s="5" t="s">
        <v>6</v>
      </c>
      <c r="C16" s="4" t="s">
        <v>26</v>
      </c>
      <c r="D16" s="11">
        <v>2917</v>
      </c>
    </row>
    <row r="17" spans="1:4" x14ac:dyDescent="0.25">
      <c r="A17" s="3">
        <f t="shared" si="1"/>
        <v>5</v>
      </c>
      <c r="B17" s="5" t="s">
        <v>7</v>
      </c>
      <c r="C17" s="4" t="s">
        <v>23</v>
      </c>
      <c r="D17" s="11">
        <v>6799.2</v>
      </c>
    </row>
    <row r="18" spans="1:4" x14ac:dyDescent="0.25">
      <c r="A18" s="3">
        <f t="shared" si="1"/>
        <v>6</v>
      </c>
      <c r="B18" s="5" t="s">
        <v>8</v>
      </c>
      <c r="C18" s="4" t="s">
        <v>29</v>
      </c>
      <c r="D18" s="11">
        <v>6720</v>
      </c>
    </row>
    <row r="19" spans="1:4" x14ac:dyDescent="0.25">
      <c r="A19" s="3">
        <f t="shared" si="1"/>
        <v>7</v>
      </c>
      <c r="B19" s="5" t="s">
        <v>10</v>
      </c>
      <c r="C19" s="4" t="s">
        <v>11</v>
      </c>
      <c r="D19" s="11">
        <v>4530</v>
      </c>
    </row>
    <row r="20" spans="1:4" x14ac:dyDescent="0.25">
      <c r="A20" s="3">
        <f t="shared" si="1"/>
        <v>8</v>
      </c>
      <c r="B20" s="5" t="s">
        <v>12</v>
      </c>
      <c r="C20" s="4" t="s">
        <v>13</v>
      </c>
      <c r="D20" s="11">
        <v>32238</v>
      </c>
    </row>
    <row r="21" spans="1:4" x14ac:dyDescent="0.25">
      <c r="A21" s="3">
        <f t="shared" si="1"/>
        <v>9</v>
      </c>
      <c r="B21" s="5" t="s">
        <v>14</v>
      </c>
      <c r="C21" s="4" t="s">
        <v>17</v>
      </c>
      <c r="D21" s="11">
        <v>17420</v>
      </c>
    </row>
    <row r="22" spans="1:4" x14ac:dyDescent="0.25">
      <c r="A22" s="3">
        <f t="shared" si="1"/>
        <v>10</v>
      </c>
      <c r="B22" s="5" t="s">
        <v>15</v>
      </c>
      <c r="C22" s="4" t="s">
        <v>30</v>
      </c>
      <c r="D22" s="11">
        <v>42000</v>
      </c>
    </row>
    <row r="23" spans="1:4" x14ac:dyDescent="0.25">
      <c r="A23" s="3">
        <f t="shared" si="1"/>
        <v>11</v>
      </c>
      <c r="B23" s="5" t="s">
        <v>16</v>
      </c>
      <c r="C23" s="4" t="s">
        <v>30</v>
      </c>
      <c r="D23" s="11">
        <v>196920</v>
      </c>
    </row>
    <row r="24" spans="1:4" x14ac:dyDescent="0.25">
      <c r="A24" s="3">
        <f t="shared" si="1"/>
        <v>12</v>
      </c>
      <c r="B24" s="5" t="s">
        <v>20</v>
      </c>
      <c r="C24" s="4"/>
      <c r="D24" s="11">
        <v>90560</v>
      </c>
    </row>
    <row r="25" spans="1:4" x14ac:dyDescent="0.25">
      <c r="A25" s="3">
        <f t="shared" si="1"/>
        <v>13</v>
      </c>
      <c r="B25" s="5" t="s">
        <v>24</v>
      </c>
      <c r="C25" s="4" t="s">
        <v>13</v>
      </c>
      <c r="D25" s="11">
        <v>1864</v>
      </c>
    </row>
    <row r="26" spans="1:4" x14ac:dyDescent="0.25">
      <c r="A26" s="3">
        <f t="shared" si="1"/>
        <v>14</v>
      </c>
      <c r="B26" s="5" t="s">
        <v>25</v>
      </c>
      <c r="C26" s="4" t="s">
        <v>26</v>
      </c>
      <c r="D26" s="11">
        <v>6843</v>
      </c>
    </row>
    <row r="27" spans="1:4" x14ac:dyDescent="0.25">
      <c r="A27" s="3">
        <f t="shared" si="1"/>
        <v>15</v>
      </c>
      <c r="B27" s="5" t="s">
        <v>27</v>
      </c>
      <c r="C27" s="4" t="s">
        <v>28</v>
      </c>
      <c r="D27" s="11">
        <v>19500</v>
      </c>
    </row>
    <row r="28" spans="1:4" x14ac:dyDescent="0.25">
      <c r="A28" s="3">
        <v>16</v>
      </c>
      <c r="B28" s="5" t="s">
        <v>31</v>
      </c>
      <c r="C28" s="4" t="s">
        <v>32</v>
      </c>
      <c r="D28" s="11">
        <v>5400</v>
      </c>
    </row>
    <row r="29" spans="1:4" x14ac:dyDescent="0.25">
      <c r="B29" s="6"/>
      <c r="D29" s="13">
        <f>SUM(D13:D28)</f>
        <v>612169.19999999995</v>
      </c>
    </row>
    <row r="30" spans="1:4" x14ac:dyDescent="0.25">
      <c r="B30" s="6"/>
    </row>
    <row r="31" spans="1:4" x14ac:dyDescent="0.25">
      <c r="D31" s="10"/>
    </row>
  </sheetData>
  <mergeCells count="2">
    <mergeCell ref="A1:D1"/>
    <mergeCell ref="A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Wika</cp:lastModifiedBy>
  <cp:lastPrinted>2019-05-16T11:42:30Z</cp:lastPrinted>
  <dcterms:created xsi:type="dcterms:W3CDTF">2019-05-16T10:45:30Z</dcterms:created>
  <dcterms:modified xsi:type="dcterms:W3CDTF">2020-12-03T06:44:48Z</dcterms:modified>
</cp:coreProperties>
</file>