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490" windowHeight="6975"/>
  </bookViews>
  <sheets>
    <sheet name="залучені кошти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6" i="1"/>
  <c r="D57" i="1"/>
</calcChain>
</file>

<file path=xl/sharedStrings.xml><?xml version="1.0" encoding="utf-8"?>
<sst xmlns="http://schemas.openxmlformats.org/spreadsheetml/2006/main" count="162" uniqueCount="111">
  <si>
    <t>Назва</t>
  </si>
  <si>
    <t>Сума</t>
  </si>
  <si>
    <t>Кабінет / учитель</t>
  </si>
  <si>
    <t>Державна символіка</t>
  </si>
  <si>
    <t>Тюль</t>
  </si>
  <si>
    <t>Глобус</t>
  </si>
  <si>
    <t>Карнизи пластикові</t>
  </si>
  <si>
    <t>Підставки для квітів</t>
  </si>
  <si>
    <t>Портьєри</t>
  </si>
  <si>
    <t>Колекції гірських порід</t>
  </si>
  <si>
    <t xml:space="preserve">Годинники настінні </t>
  </si>
  <si>
    <t>Принтер б/у</t>
  </si>
  <si>
    <t>Каб.129</t>
  </si>
  <si>
    <t>Жалюзі горизонтальні</t>
  </si>
  <si>
    <t xml:space="preserve">Стенди </t>
  </si>
  <si>
    <t xml:space="preserve">Стільці </t>
  </si>
  <si>
    <t>Кількість</t>
  </si>
  <si>
    <t>Дошки аудиторні б/у</t>
  </si>
  <si>
    <t xml:space="preserve">М'ячі футбольні </t>
  </si>
  <si>
    <t>Спортивна зала</t>
  </si>
  <si>
    <t xml:space="preserve">Скотч широкий </t>
  </si>
  <si>
    <t>Рукавиці х/б</t>
  </si>
  <si>
    <t>Лава дерев'яна</t>
  </si>
  <si>
    <t>Телефонні апарати б/у</t>
  </si>
  <si>
    <t>Приймальня</t>
  </si>
  <si>
    <t>Рекреація 3-й поверх</t>
  </si>
  <si>
    <t>Для господарських цілей</t>
  </si>
  <si>
    <t xml:space="preserve">Інформація про закупівлі товарів, робіт і послуг за 2019 рік за залучені кошти </t>
  </si>
  <si>
    <t>Сітки москитні</t>
  </si>
  <si>
    <t>Їдальня</t>
  </si>
  <si>
    <t>І поверх</t>
  </si>
  <si>
    <t>Ракетки для бадмінтону</t>
  </si>
  <si>
    <t xml:space="preserve">Радіомікрофони </t>
  </si>
  <si>
    <t>Кабінет музики</t>
  </si>
  <si>
    <t>Телевізор Samsug</t>
  </si>
  <si>
    <t>Годинник</t>
  </si>
  <si>
    <t>Дзеркало</t>
  </si>
  <si>
    <t xml:space="preserve">Карнизи </t>
  </si>
  <si>
    <t>Коркова дошка</t>
  </si>
  <si>
    <t xml:space="preserve">Кріплення до телевізору </t>
  </si>
  <si>
    <t>Лавки</t>
  </si>
  <si>
    <t>Ламбрикен</t>
  </si>
  <si>
    <t xml:space="preserve">Підставка </t>
  </si>
  <si>
    <t>Штори</t>
  </si>
  <si>
    <t>Принтери</t>
  </si>
  <si>
    <t>Рамки для фото</t>
  </si>
  <si>
    <t>Стільці для вчителя</t>
  </si>
  <si>
    <t xml:space="preserve">Телевізор б/у </t>
  </si>
  <si>
    <t>Холодильник б/у</t>
  </si>
  <si>
    <t>Швейна машина</t>
  </si>
  <si>
    <t>Комплектуючі до акустичної ситеми</t>
  </si>
  <si>
    <t>Разом</t>
  </si>
  <si>
    <t>Акустична система</t>
  </si>
  <si>
    <t xml:space="preserve">Телевізор </t>
  </si>
  <si>
    <t>Актова зала</t>
  </si>
  <si>
    <t>Коридор ІІ поверх</t>
  </si>
  <si>
    <t xml:space="preserve">Актова зала </t>
  </si>
  <si>
    <t>М’яч футбольний</t>
  </si>
  <si>
    <t>М’яч волейбольний</t>
  </si>
  <si>
    <t>М’яч баскетбольний</t>
  </si>
  <si>
    <t>Стенди різні</t>
  </si>
  <si>
    <t xml:space="preserve">Дошка класна </t>
  </si>
  <si>
    <t>Столи учнівські</t>
  </si>
  <si>
    <t>Столи виробничі з металевою поверхнею</t>
  </si>
  <si>
    <t>Тумба для таблиць</t>
  </si>
  <si>
    <t>Тумби під мийку</t>
  </si>
  <si>
    <t>Мольберт дерев'яний</t>
  </si>
  <si>
    <t>№ з/п</t>
  </si>
  <si>
    <t>8 шт.</t>
  </si>
  <si>
    <t>12 шт.</t>
  </si>
  <si>
    <t>1 шт.</t>
  </si>
  <si>
    <t>11 шт.</t>
  </si>
  <si>
    <t>7 шт.</t>
  </si>
  <si>
    <t>10 шт.</t>
  </si>
  <si>
    <t>Каб. № 230</t>
  </si>
  <si>
    <t>Каб. № 235</t>
  </si>
  <si>
    <t>Каб. № 122</t>
  </si>
  <si>
    <t>Каб. № 234</t>
  </si>
  <si>
    <t>Каб. № 121, приміщення закладу</t>
  </si>
  <si>
    <t>46 шт.</t>
  </si>
  <si>
    <t>2 шт.</t>
  </si>
  <si>
    <t>6 шт.</t>
  </si>
  <si>
    <t>5 шт.</t>
  </si>
  <si>
    <t>3 пари</t>
  </si>
  <si>
    <t>3 шт.</t>
  </si>
  <si>
    <t>9 шт.</t>
  </si>
  <si>
    <t>25 шт.</t>
  </si>
  <si>
    <t>24 шт.</t>
  </si>
  <si>
    <t>15 шт.</t>
  </si>
  <si>
    <t>Слюсарна майстерня, каб. № 121</t>
  </si>
  <si>
    <t>Каб. № 128</t>
  </si>
  <si>
    <t>Каб. №№ 122, 134, 117, 128</t>
  </si>
  <si>
    <t>Каб. №№ 131, 235, 121</t>
  </si>
  <si>
    <t>Каб. №№ 121, 124</t>
  </si>
  <si>
    <t>Каб. №№ 118, 138, 225, 230, 131, 112, 124, 231</t>
  </si>
  <si>
    <t>Каб. № 334, 324</t>
  </si>
  <si>
    <t>Каб. № 114</t>
  </si>
  <si>
    <t>Каб. №№ 232, 132, 134, 225, 234, 137, 230, 135, їдальня</t>
  </si>
  <si>
    <t>Каб. № 126</t>
  </si>
  <si>
    <t>Каб. №№ 135, 134, 225, 234, 223, 132</t>
  </si>
  <si>
    <t>Каб. № 132</t>
  </si>
  <si>
    <t>Каб. № 118</t>
  </si>
  <si>
    <t>Каб. №№ 323, 138, 322</t>
  </si>
  <si>
    <t>Каб. №№ 114, 118</t>
  </si>
  <si>
    <t>Каб. №№ 323, 113</t>
  </si>
  <si>
    <t>Каб. № 231</t>
  </si>
  <si>
    <t>Каб. № 136</t>
  </si>
  <si>
    <t>Каб. № 113</t>
  </si>
  <si>
    <t>Каб. обслуговуючої праці</t>
  </si>
  <si>
    <t>Каб. №№ 322, 321, 128, каб. предмета «Захист Вітчизни»</t>
  </si>
  <si>
    <t>Фойє закладу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</si>
</sst>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wrapText="1"/>
    </xf>
    <xf numFmtId="0" fontId="4" fillId="0" borderId="1" xfId="0" applyFont="1" applyBorder="1"/>
    <xf numFmtId="0" fontId="4" fillId="0" borderId="1" xfId="0" applyFont="1" applyFill="1" applyBorder="1"/>
    <xf numFmtId="2" fontId="4" fillId="0" borderId="1" xfId="0" applyNumberFormat="1" applyFont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/>
    <xf numFmtId="0" fontId="6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/>
    <xf numFmtId="0" fontId="7" fillId="0" borderId="1" xfId="0" applyFont="1" applyFill="1" applyBorder="1"/>
    <xf numFmtId="0" fontId="4" fillId="0" borderId="3" xfId="0" applyFont="1" applyBorder="1"/>
    <xf numFmtId="0" fontId="4" fillId="0" borderId="2" xfId="0" applyFont="1" applyBorder="1"/>
    <xf numFmtId="0" fontId="6" fillId="0" borderId="3" xfId="0" applyFont="1" applyBorder="1" applyAlignment="1">
      <alignment horizontal="justify" vertical="top" wrapText="1"/>
    </xf>
    <xf numFmtId="2" fontId="4" fillId="0" borderId="3" xfId="0" applyNumberFormat="1" applyFont="1" applyBorder="1" applyAlignment="1">
      <alignment horizontal="center"/>
    </xf>
    <xf numFmtId="0" fontId="5" fillId="0" borderId="2" xfId="0" applyFont="1" applyBorder="1" applyAlignment="1">
      <alignment vertical="top" wrapText="1"/>
    </xf>
    <xf numFmtId="4" fontId="6" fillId="0" borderId="5" xfId="0" applyNumberFormat="1" applyFont="1" applyBorder="1" applyAlignment="1">
      <alignment horizontal="justify" vertical="top" wrapText="1"/>
    </xf>
    <xf numFmtId="2" fontId="5" fillId="0" borderId="6" xfId="0" applyNumberFormat="1" applyFont="1" applyBorder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7"/>
  <sheetViews>
    <sheetView tabSelected="1" workbookViewId="0">
      <selection activeCell="E42" sqref="E42"/>
    </sheetView>
  </sheetViews>
  <sheetFormatPr defaultRowHeight="15" x14ac:dyDescent="0.25"/>
  <cols>
    <col min="1" max="1" width="6.28515625" style="22" customWidth="1"/>
    <col min="2" max="2" width="42.7109375" style="9" customWidth="1"/>
    <col min="3" max="3" width="11.5703125" style="9" customWidth="1"/>
    <col min="4" max="4" width="15.42578125" style="9" customWidth="1"/>
    <col min="5" max="5" width="52.28515625" style="9" customWidth="1"/>
    <col min="6" max="16384" width="9.140625" style="9"/>
  </cols>
  <sheetData>
    <row r="2" spans="1:10" ht="27" customHeight="1" x14ac:dyDescent="0.3">
      <c r="B2" s="21" t="s">
        <v>27</v>
      </c>
      <c r="C2" s="21"/>
      <c r="D2" s="21"/>
      <c r="E2" s="21"/>
      <c r="F2" s="1"/>
      <c r="G2" s="1"/>
      <c r="H2" s="1"/>
      <c r="I2" s="1"/>
      <c r="J2" s="1"/>
    </row>
    <row r="4" spans="1:10" ht="15.75" x14ac:dyDescent="0.25">
      <c r="A4" s="7" t="s">
        <v>67</v>
      </c>
      <c r="B4" s="6" t="s">
        <v>0</v>
      </c>
      <c r="C4" s="6" t="s">
        <v>16</v>
      </c>
      <c r="D4" s="6" t="s">
        <v>1</v>
      </c>
      <c r="E4" s="6" t="s">
        <v>2</v>
      </c>
    </row>
    <row r="5" spans="1:10" x14ac:dyDescent="0.25">
      <c r="A5" s="7">
        <v>1</v>
      </c>
      <c r="B5" s="2" t="s">
        <v>3</v>
      </c>
      <c r="C5" s="7" t="s">
        <v>68</v>
      </c>
      <c r="D5" s="4">
        <v>990</v>
      </c>
      <c r="E5" s="2" t="s">
        <v>109</v>
      </c>
    </row>
    <row r="6" spans="1:10" x14ac:dyDescent="0.25">
      <c r="A6" s="7">
        <f>A5+1</f>
        <v>2</v>
      </c>
      <c r="B6" s="2" t="s">
        <v>4</v>
      </c>
      <c r="C6" s="7" t="s">
        <v>69</v>
      </c>
      <c r="D6" s="4">
        <v>2700</v>
      </c>
      <c r="E6" s="2" t="s">
        <v>91</v>
      </c>
    </row>
    <row r="7" spans="1:10" x14ac:dyDescent="0.25">
      <c r="A7" s="7">
        <f t="shared" ref="A7:A56" si="0">A6+1</f>
        <v>3</v>
      </c>
      <c r="B7" s="2" t="s">
        <v>5</v>
      </c>
      <c r="C7" s="7" t="s">
        <v>70</v>
      </c>
      <c r="D7" s="4">
        <v>200</v>
      </c>
      <c r="E7" s="2" t="s">
        <v>76</v>
      </c>
    </row>
    <row r="8" spans="1:10" x14ac:dyDescent="0.25">
      <c r="A8" s="7">
        <f t="shared" si="0"/>
        <v>4</v>
      </c>
      <c r="B8" s="2" t="s">
        <v>6</v>
      </c>
      <c r="C8" s="7" t="s">
        <v>71</v>
      </c>
      <c r="D8" s="4">
        <v>900</v>
      </c>
      <c r="E8" s="2" t="s">
        <v>92</v>
      </c>
    </row>
    <row r="9" spans="1:10" x14ac:dyDescent="0.25">
      <c r="A9" s="7">
        <f t="shared" si="0"/>
        <v>5</v>
      </c>
      <c r="B9" s="2" t="s">
        <v>7</v>
      </c>
      <c r="C9" s="7" t="s">
        <v>72</v>
      </c>
      <c r="D9" s="4">
        <v>770</v>
      </c>
      <c r="E9" s="2" t="s">
        <v>77</v>
      </c>
    </row>
    <row r="10" spans="1:10" x14ac:dyDescent="0.25">
      <c r="A10" s="7">
        <f t="shared" si="0"/>
        <v>6</v>
      </c>
      <c r="B10" s="2" t="s">
        <v>8</v>
      </c>
      <c r="C10" s="7" t="s">
        <v>73</v>
      </c>
      <c r="D10" s="4">
        <v>1000</v>
      </c>
      <c r="E10" s="2" t="s">
        <v>75</v>
      </c>
    </row>
    <row r="11" spans="1:10" x14ac:dyDescent="0.25">
      <c r="A11" s="7">
        <f t="shared" si="0"/>
        <v>7</v>
      </c>
      <c r="B11" s="2" t="s">
        <v>9</v>
      </c>
      <c r="C11" s="7" t="s">
        <v>79</v>
      </c>
      <c r="D11" s="4">
        <v>322</v>
      </c>
      <c r="E11" s="2" t="s">
        <v>74</v>
      </c>
    </row>
    <row r="12" spans="1:10" x14ac:dyDescent="0.25">
      <c r="A12" s="7">
        <f t="shared" si="0"/>
        <v>8</v>
      </c>
      <c r="B12" s="2" t="s">
        <v>10</v>
      </c>
      <c r="C12" s="7" t="s">
        <v>73</v>
      </c>
      <c r="D12" s="4">
        <v>410</v>
      </c>
      <c r="E12" s="2" t="s">
        <v>78</v>
      </c>
    </row>
    <row r="13" spans="1:10" x14ac:dyDescent="0.25">
      <c r="A13" s="7">
        <f t="shared" si="0"/>
        <v>9</v>
      </c>
      <c r="B13" s="2" t="s">
        <v>11</v>
      </c>
      <c r="C13" s="7" t="s">
        <v>70</v>
      </c>
      <c r="D13" s="4">
        <v>600</v>
      </c>
      <c r="E13" s="2" t="s">
        <v>12</v>
      </c>
    </row>
    <row r="14" spans="1:10" x14ac:dyDescent="0.25">
      <c r="A14" s="7">
        <f t="shared" si="0"/>
        <v>10</v>
      </c>
      <c r="B14" s="2" t="s">
        <v>17</v>
      </c>
      <c r="C14" s="7" t="s">
        <v>80</v>
      </c>
      <c r="D14" s="4">
        <v>3000</v>
      </c>
      <c r="E14" s="2" t="s">
        <v>89</v>
      </c>
    </row>
    <row r="15" spans="1:10" x14ac:dyDescent="0.25">
      <c r="A15" s="7">
        <f t="shared" si="0"/>
        <v>11</v>
      </c>
      <c r="B15" s="2" t="s">
        <v>13</v>
      </c>
      <c r="C15" s="7" t="s">
        <v>81</v>
      </c>
      <c r="D15" s="4">
        <v>5100</v>
      </c>
      <c r="E15" s="2" t="s">
        <v>93</v>
      </c>
    </row>
    <row r="16" spans="1:10" x14ac:dyDescent="0.25">
      <c r="A16" s="7">
        <f t="shared" si="0"/>
        <v>12</v>
      </c>
      <c r="B16" s="2" t="s">
        <v>14</v>
      </c>
      <c r="C16" s="7" t="s">
        <v>81</v>
      </c>
      <c r="D16" s="4">
        <v>600</v>
      </c>
      <c r="E16" s="2" t="s">
        <v>90</v>
      </c>
    </row>
    <row r="17" spans="1:5" x14ac:dyDescent="0.25">
      <c r="A17" s="7">
        <f t="shared" si="0"/>
        <v>13</v>
      </c>
      <c r="B17" s="3" t="s">
        <v>15</v>
      </c>
      <c r="C17" s="8" t="s">
        <v>80</v>
      </c>
      <c r="D17" s="5">
        <v>640</v>
      </c>
      <c r="E17" s="3" t="s">
        <v>77</v>
      </c>
    </row>
    <row r="18" spans="1:5" x14ac:dyDescent="0.25">
      <c r="A18" s="7">
        <f t="shared" si="0"/>
        <v>14</v>
      </c>
      <c r="B18" s="3" t="s">
        <v>18</v>
      </c>
      <c r="C18" s="8" t="s">
        <v>82</v>
      </c>
      <c r="D18" s="5">
        <v>1180</v>
      </c>
      <c r="E18" s="3" t="s">
        <v>19</v>
      </c>
    </row>
    <row r="19" spans="1:5" x14ac:dyDescent="0.25">
      <c r="A19" s="7">
        <f t="shared" si="0"/>
        <v>15</v>
      </c>
      <c r="B19" s="3" t="s">
        <v>20</v>
      </c>
      <c r="C19" s="8" t="s">
        <v>73</v>
      </c>
      <c r="D19" s="5">
        <v>100</v>
      </c>
      <c r="E19" s="3" t="s">
        <v>26</v>
      </c>
    </row>
    <row r="20" spans="1:5" x14ac:dyDescent="0.25">
      <c r="A20" s="7">
        <f t="shared" si="0"/>
        <v>16</v>
      </c>
      <c r="B20" s="3" t="s">
        <v>21</v>
      </c>
      <c r="C20" s="8" t="s">
        <v>83</v>
      </c>
      <c r="D20" s="5">
        <v>21</v>
      </c>
      <c r="E20" s="3" t="s">
        <v>26</v>
      </c>
    </row>
    <row r="21" spans="1:5" x14ac:dyDescent="0.25">
      <c r="A21" s="7">
        <f t="shared" si="0"/>
        <v>17</v>
      </c>
      <c r="B21" s="3" t="s">
        <v>22</v>
      </c>
      <c r="C21" s="8" t="s">
        <v>80</v>
      </c>
      <c r="D21" s="5">
        <v>2000</v>
      </c>
      <c r="E21" s="3" t="s">
        <v>25</v>
      </c>
    </row>
    <row r="22" spans="1:5" x14ac:dyDescent="0.25">
      <c r="A22" s="7">
        <f t="shared" si="0"/>
        <v>18</v>
      </c>
      <c r="B22" s="3" t="s">
        <v>23</v>
      </c>
      <c r="C22" s="8" t="s">
        <v>80</v>
      </c>
      <c r="D22" s="5">
        <v>60</v>
      </c>
      <c r="E22" s="3" t="s">
        <v>24</v>
      </c>
    </row>
    <row r="23" spans="1:5" x14ac:dyDescent="0.25">
      <c r="A23" s="7">
        <f t="shared" si="0"/>
        <v>19</v>
      </c>
      <c r="B23" s="3" t="s">
        <v>28</v>
      </c>
      <c r="C23" s="8" t="s">
        <v>81</v>
      </c>
      <c r="D23" s="5">
        <v>900</v>
      </c>
      <c r="E23" s="3" t="s">
        <v>29</v>
      </c>
    </row>
    <row r="24" spans="1:5" x14ac:dyDescent="0.25">
      <c r="A24" s="7">
        <f t="shared" si="0"/>
        <v>20</v>
      </c>
      <c r="B24" s="3" t="s">
        <v>22</v>
      </c>
      <c r="C24" s="8" t="s">
        <v>70</v>
      </c>
      <c r="D24" s="5">
        <v>850</v>
      </c>
      <c r="E24" s="3" t="s">
        <v>30</v>
      </c>
    </row>
    <row r="25" spans="1:5" x14ac:dyDescent="0.25">
      <c r="A25" s="7">
        <f t="shared" si="0"/>
        <v>21</v>
      </c>
      <c r="B25" s="3" t="s">
        <v>18</v>
      </c>
      <c r="C25" s="8" t="s">
        <v>84</v>
      </c>
      <c r="D25" s="5">
        <v>300</v>
      </c>
      <c r="E25" s="3" t="s">
        <v>19</v>
      </c>
    </row>
    <row r="26" spans="1:5" x14ac:dyDescent="0.25">
      <c r="A26" s="7">
        <f t="shared" si="0"/>
        <v>22</v>
      </c>
      <c r="B26" s="3" t="s">
        <v>31</v>
      </c>
      <c r="C26" s="8" t="s">
        <v>80</v>
      </c>
      <c r="D26" s="5">
        <v>50</v>
      </c>
      <c r="E26" s="3" t="s">
        <v>19</v>
      </c>
    </row>
    <row r="27" spans="1:5" x14ac:dyDescent="0.25">
      <c r="A27" s="7">
        <f t="shared" si="0"/>
        <v>23</v>
      </c>
      <c r="B27" s="3" t="s">
        <v>32</v>
      </c>
      <c r="C27" s="8" t="s">
        <v>80</v>
      </c>
      <c r="D27" s="5">
        <v>7900</v>
      </c>
      <c r="E27" s="3" t="s">
        <v>33</v>
      </c>
    </row>
    <row r="28" spans="1:5" x14ac:dyDescent="0.25">
      <c r="A28" s="7">
        <f t="shared" si="0"/>
        <v>24</v>
      </c>
      <c r="B28" s="3" t="s">
        <v>34</v>
      </c>
      <c r="C28" s="8" t="s">
        <v>70</v>
      </c>
      <c r="D28" s="5">
        <v>16000</v>
      </c>
      <c r="E28" s="3" t="s">
        <v>110</v>
      </c>
    </row>
    <row r="29" spans="1:5" ht="15.75" x14ac:dyDescent="0.25">
      <c r="A29" s="7">
        <f t="shared" si="0"/>
        <v>25</v>
      </c>
      <c r="B29" s="10" t="s">
        <v>35</v>
      </c>
      <c r="C29" s="11" t="s">
        <v>85</v>
      </c>
      <c r="D29" s="5">
        <v>420</v>
      </c>
      <c r="E29" s="13" t="s">
        <v>97</v>
      </c>
    </row>
    <row r="30" spans="1:5" ht="15.75" x14ac:dyDescent="0.25">
      <c r="A30" s="7">
        <f t="shared" si="0"/>
        <v>26</v>
      </c>
      <c r="B30" s="10" t="s">
        <v>60</v>
      </c>
      <c r="C30" s="11" t="s">
        <v>86</v>
      </c>
      <c r="D30" s="5">
        <v>5470</v>
      </c>
      <c r="E30" s="13" t="s">
        <v>94</v>
      </c>
    </row>
    <row r="31" spans="1:5" ht="15.75" x14ac:dyDescent="0.25">
      <c r="A31" s="7">
        <f t="shared" si="0"/>
        <v>27</v>
      </c>
      <c r="B31" s="10" t="s">
        <v>36</v>
      </c>
      <c r="C31" s="11" t="s">
        <v>70</v>
      </c>
      <c r="D31" s="5">
        <v>100</v>
      </c>
      <c r="E31" s="3" t="s">
        <v>98</v>
      </c>
    </row>
    <row r="32" spans="1:5" ht="15.75" x14ac:dyDescent="0.25">
      <c r="A32" s="7">
        <f t="shared" si="0"/>
        <v>28</v>
      </c>
      <c r="B32" s="10" t="s">
        <v>61</v>
      </c>
      <c r="C32" s="11" t="s">
        <v>80</v>
      </c>
      <c r="D32" s="5">
        <v>1100</v>
      </c>
      <c r="E32" s="3" t="s">
        <v>95</v>
      </c>
    </row>
    <row r="33" spans="1:5" ht="15.75" x14ac:dyDescent="0.25">
      <c r="A33" s="7">
        <f t="shared" si="0"/>
        <v>29</v>
      </c>
      <c r="B33" s="10" t="s">
        <v>37</v>
      </c>
      <c r="C33" s="11" t="s">
        <v>86</v>
      </c>
      <c r="D33" s="5">
        <v>1180</v>
      </c>
      <c r="E33" s="13" t="s">
        <v>99</v>
      </c>
    </row>
    <row r="34" spans="1:5" ht="15.75" x14ac:dyDescent="0.25">
      <c r="A34" s="7">
        <f t="shared" si="0"/>
        <v>30</v>
      </c>
      <c r="B34" s="10" t="s">
        <v>38</v>
      </c>
      <c r="C34" s="11" t="s">
        <v>70</v>
      </c>
      <c r="D34" s="5">
        <v>400</v>
      </c>
      <c r="E34" s="3" t="s">
        <v>100</v>
      </c>
    </row>
    <row r="35" spans="1:5" ht="15.75" x14ac:dyDescent="0.25">
      <c r="A35" s="7">
        <f t="shared" si="0"/>
        <v>31</v>
      </c>
      <c r="B35" s="10" t="s">
        <v>39</v>
      </c>
      <c r="C35" s="11" t="s">
        <v>70</v>
      </c>
      <c r="D35" s="5">
        <v>600</v>
      </c>
      <c r="E35" s="3" t="s">
        <v>96</v>
      </c>
    </row>
    <row r="36" spans="1:5" ht="15.75" x14ac:dyDescent="0.25">
      <c r="A36" s="7">
        <f t="shared" si="0"/>
        <v>32</v>
      </c>
      <c r="B36" s="10" t="s">
        <v>40</v>
      </c>
      <c r="C36" s="11" t="s">
        <v>73</v>
      </c>
      <c r="D36" s="5">
        <v>200</v>
      </c>
      <c r="E36" s="3" t="s">
        <v>29</v>
      </c>
    </row>
    <row r="37" spans="1:5" ht="15.75" x14ac:dyDescent="0.25">
      <c r="A37" s="7">
        <f t="shared" si="0"/>
        <v>33</v>
      </c>
      <c r="B37" s="10" t="s">
        <v>41</v>
      </c>
      <c r="C37" s="11" t="s">
        <v>84</v>
      </c>
      <c r="D37" s="5">
        <v>180</v>
      </c>
      <c r="E37" s="3" t="s">
        <v>96</v>
      </c>
    </row>
    <row r="38" spans="1:5" ht="15.75" x14ac:dyDescent="0.25">
      <c r="A38" s="7">
        <f t="shared" si="0"/>
        <v>34</v>
      </c>
      <c r="B38" s="10" t="s">
        <v>66</v>
      </c>
      <c r="C38" s="11" t="s">
        <v>70</v>
      </c>
      <c r="D38" s="5">
        <v>200</v>
      </c>
      <c r="E38" s="3" t="s">
        <v>96</v>
      </c>
    </row>
    <row r="39" spans="1:5" ht="15.75" x14ac:dyDescent="0.25">
      <c r="A39" s="7">
        <f t="shared" si="0"/>
        <v>35</v>
      </c>
      <c r="B39" s="10" t="s">
        <v>42</v>
      </c>
      <c r="C39" s="11" t="s">
        <v>70</v>
      </c>
      <c r="D39" s="5">
        <v>200</v>
      </c>
      <c r="E39" s="3" t="s">
        <v>101</v>
      </c>
    </row>
    <row r="40" spans="1:5" ht="15.75" x14ac:dyDescent="0.25">
      <c r="A40" s="7">
        <f t="shared" si="0"/>
        <v>36</v>
      </c>
      <c r="B40" s="10" t="s">
        <v>43</v>
      </c>
      <c r="C40" s="11" t="s">
        <v>87</v>
      </c>
      <c r="D40" s="5">
        <v>1650</v>
      </c>
      <c r="E40" s="13" t="s">
        <v>102</v>
      </c>
    </row>
    <row r="41" spans="1:5" ht="15.75" x14ac:dyDescent="0.25">
      <c r="A41" s="7">
        <f t="shared" si="0"/>
        <v>37</v>
      </c>
      <c r="B41" s="10" t="s">
        <v>44</v>
      </c>
      <c r="C41" s="11" t="s">
        <v>80</v>
      </c>
      <c r="D41" s="5">
        <v>8900</v>
      </c>
      <c r="E41" s="3" t="s">
        <v>103</v>
      </c>
    </row>
    <row r="42" spans="1:5" ht="15.75" x14ac:dyDescent="0.25">
      <c r="A42" s="7">
        <f t="shared" si="0"/>
        <v>38</v>
      </c>
      <c r="B42" s="10" t="s">
        <v>45</v>
      </c>
      <c r="C42" s="11" t="s">
        <v>88</v>
      </c>
      <c r="D42" s="5">
        <v>1038.75</v>
      </c>
      <c r="E42" s="3" t="s">
        <v>55</v>
      </c>
    </row>
    <row r="43" spans="1:5" ht="15.75" x14ac:dyDescent="0.25">
      <c r="A43" s="7">
        <f t="shared" si="0"/>
        <v>39</v>
      </c>
      <c r="B43" s="10" t="s">
        <v>46</v>
      </c>
      <c r="C43" s="11" t="s">
        <v>80</v>
      </c>
      <c r="D43" s="5">
        <v>564</v>
      </c>
      <c r="E43" s="13" t="s">
        <v>104</v>
      </c>
    </row>
    <row r="44" spans="1:5" ht="15.75" x14ac:dyDescent="0.25">
      <c r="A44" s="7">
        <f t="shared" si="0"/>
        <v>40</v>
      </c>
      <c r="B44" s="10" t="s">
        <v>62</v>
      </c>
      <c r="C44" s="11" t="s">
        <v>84</v>
      </c>
      <c r="D44" s="5">
        <v>900</v>
      </c>
      <c r="E44" s="13" t="s">
        <v>105</v>
      </c>
    </row>
    <row r="45" spans="1:5" ht="15.75" customHeight="1" x14ac:dyDescent="0.25">
      <c r="A45" s="7">
        <f t="shared" si="0"/>
        <v>41</v>
      </c>
      <c r="B45" s="10" t="s">
        <v>63</v>
      </c>
      <c r="C45" s="11" t="s">
        <v>80</v>
      </c>
      <c r="D45" s="5">
        <v>1900</v>
      </c>
      <c r="E45" s="13" t="s">
        <v>29</v>
      </c>
    </row>
    <row r="46" spans="1:5" ht="15.75" x14ac:dyDescent="0.25">
      <c r="A46" s="7">
        <f t="shared" si="0"/>
        <v>42</v>
      </c>
      <c r="B46" s="10" t="s">
        <v>47</v>
      </c>
      <c r="C46" s="11" t="s">
        <v>70</v>
      </c>
      <c r="D46" s="5">
        <v>800</v>
      </c>
      <c r="E46" s="3" t="s">
        <v>106</v>
      </c>
    </row>
    <row r="47" spans="1:5" ht="15.75" x14ac:dyDescent="0.25">
      <c r="A47" s="7">
        <f t="shared" si="0"/>
        <v>43</v>
      </c>
      <c r="B47" s="10" t="s">
        <v>64</v>
      </c>
      <c r="C47" s="11" t="s">
        <v>70</v>
      </c>
      <c r="D47" s="5">
        <v>1300</v>
      </c>
      <c r="E47" s="3" t="s">
        <v>96</v>
      </c>
    </row>
    <row r="48" spans="1:5" ht="15.75" x14ac:dyDescent="0.25">
      <c r="A48" s="7">
        <f t="shared" si="0"/>
        <v>44</v>
      </c>
      <c r="B48" s="10" t="s">
        <v>65</v>
      </c>
      <c r="C48" s="11" t="s">
        <v>80</v>
      </c>
      <c r="D48" s="5">
        <v>400</v>
      </c>
      <c r="E48" s="3" t="s">
        <v>107</v>
      </c>
    </row>
    <row r="49" spans="1:5" ht="15.75" x14ac:dyDescent="0.25">
      <c r="A49" s="7">
        <f t="shared" si="0"/>
        <v>45</v>
      </c>
      <c r="B49" s="10" t="s">
        <v>48</v>
      </c>
      <c r="C49" s="11" t="s">
        <v>70</v>
      </c>
      <c r="D49" s="5">
        <v>1000</v>
      </c>
      <c r="E49" s="3" t="s">
        <v>29</v>
      </c>
    </row>
    <row r="50" spans="1:5" ht="15.75" x14ac:dyDescent="0.25">
      <c r="A50" s="7">
        <f t="shared" si="0"/>
        <v>46</v>
      </c>
      <c r="B50" s="10" t="s">
        <v>49</v>
      </c>
      <c r="C50" s="11" t="s">
        <v>70</v>
      </c>
      <c r="D50" s="5">
        <v>2600</v>
      </c>
      <c r="E50" s="3" t="s">
        <v>108</v>
      </c>
    </row>
    <row r="51" spans="1:5" ht="15" customHeight="1" x14ac:dyDescent="0.25">
      <c r="A51" s="7">
        <f t="shared" si="0"/>
        <v>47</v>
      </c>
      <c r="B51" s="10" t="s">
        <v>50</v>
      </c>
      <c r="C51" s="11"/>
      <c r="D51" s="5">
        <v>2149.4</v>
      </c>
      <c r="E51" s="3" t="s">
        <v>56</v>
      </c>
    </row>
    <row r="52" spans="1:5" ht="15" customHeight="1" x14ac:dyDescent="0.25">
      <c r="A52" s="7">
        <f t="shared" si="0"/>
        <v>48</v>
      </c>
      <c r="B52" s="10" t="s">
        <v>57</v>
      </c>
      <c r="C52" s="11" t="s">
        <v>70</v>
      </c>
      <c r="D52" s="5">
        <v>310</v>
      </c>
      <c r="E52" s="12" t="s">
        <v>19</v>
      </c>
    </row>
    <row r="53" spans="1:5" ht="15" customHeight="1" x14ac:dyDescent="0.25">
      <c r="A53" s="7">
        <f t="shared" si="0"/>
        <v>49</v>
      </c>
      <c r="B53" s="10" t="s">
        <v>58</v>
      </c>
      <c r="C53" s="11" t="s">
        <v>70</v>
      </c>
      <c r="D53" s="5">
        <v>380</v>
      </c>
      <c r="E53" s="12" t="s">
        <v>19</v>
      </c>
    </row>
    <row r="54" spans="1:5" ht="15.75" x14ac:dyDescent="0.25">
      <c r="A54" s="7">
        <f t="shared" si="0"/>
        <v>50</v>
      </c>
      <c r="B54" s="10" t="s">
        <v>59</v>
      </c>
      <c r="C54" s="11" t="s">
        <v>70</v>
      </c>
      <c r="D54" s="4">
        <v>510</v>
      </c>
      <c r="E54" s="12" t="s">
        <v>19</v>
      </c>
    </row>
    <row r="55" spans="1:5" ht="15.75" x14ac:dyDescent="0.25">
      <c r="A55" s="7">
        <f t="shared" si="0"/>
        <v>51</v>
      </c>
      <c r="B55" s="10" t="s">
        <v>52</v>
      </c>
      <c r="C55" s="11" t="s">
        <v>70</v>
      </c>
      <c r="D55" s="4">
        <v>24730</v>
      </c>
      <c r="E55" s="2" t="s">
        <v>54</v>
      </c>
    </row>
    <row r="56" spans="1:5" ht="16.5" thickBot="1" x14ac:dyDescent="0.3">
      <c r="A56" s="7">
        <f t="shared" si="0"/>
        <v>52</v>
      </c>
      <c r="B56" s="16" t="s">
        <v>53</v>
      </c>
      <c r="C56" s="11" t="s">
        <v>70</v>
      </c>
      <c r="D56" s="17">
        <v>12700</v>
      </c>
      <c r="E56" s="14" t="s">
        <v>96</v>
      </c>
    </row>
    <row r="57" spans="1:5" ht="16.5" thickBot="1" x14ac:dyDescent="0.3">
      <c r="A57" s="23"/>
      <c r="B57" s="18" t="s">
        <v>51</v>
      </c>
      <c r="C57" s="19"/>
      <c r="D57" s="20">
        <f>SUM(D5:D56)</f>
        <v>118475.15</v>
      </c>
      <c r="E57" s="15"/>
    </row>
  </sheetData>
  <mergeCells count="1">
    <mergeCell ref="B2:E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залучені кошти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2019-12-13T08:58:12Z</dcterms:modified>
</cp:coreProperties>
</file>